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d.alexeev\Desktop\"/>
    </mc:Choice>
  </mc:AlternateContent>
  <bookViews>
    <workbookView xWindow="0" yWindow="0" windowWidth="19200" windowHeight="12885" tabRatio="803"/>
  </bookViews>
  <sheets>
    <sheet name="Общий" sheetId="39" r:id="rId1"/>
  </sheets>
  <definedNames>
    <definedName name="_xlnm._FilterDatabase" localSheetId="0" hidden="1">Общий!$A$6:$R$6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0" i="39" l="1"/>
  <c r="F50" i="39"/>
  <c r="I48" i="39"/>
  <c r="F48" i="39"/>
  <c r="I45" i="39"/>
  <c r="F45" i="39"/>
  <c r="I44" i="39"/>
  <c r="F44" i="39"/>
  <c r="I43" i="39"/>
  <c r="F43" i="39"/>
  <c r="I41" i="39"/>
  <c r="F41" i="39"/>
  <c r="I40" i="39"/>
  <c r="F40" i="39"/>
  <c r="I39" i="39"/>
  <c r="F39" i="39"/>
  <c r="I38" i="39"/>
  <c r="F38" i="39"/>
  <c r="I36" i="39"/>
  <c r="F36" i="39"/>
  <c r="I35" i="39"/>
  <c r="F35" i="39"/>
  <c r="I33" i="39"/>
  <c r="F33" i="39"/>
  <c r="I32" i="39"/>
  <c r="F32" i="39"/>
  <c r="I31" i="39"/>
  <c r="F31" i="39"/>
  <c r="I29" i="39"/>
  <c r="F29" i="39"/>
  <c r="I27" i="39"/>
  <c r="F27" i="39"/>
  <c r="L24" i="39"/>
  <c r="I24" i="39"/>
  <c r="F24" i="39"/>
  <c r="L23" i="39"/>
  <c r="I23" i="39"/>
  <c r="F23" i="39"/>
  <c r="L22" i="39"/>
  <c r="I22" i="39"/>
  <c r="F22" i="39"/>
  <c r="L21" i="39"/>
  <c r="I21" i="39"/>
  <c r="F21" i="39"/>
  <c r="L20" i="39"/>
  <c r="I20" i="39"/>
  <c r="F20" i="39"/>
  <c r="L19" i="39"/>
  <c r="I19" i="39"/>
  <c r="F19" i="39"/>
  <c r="L18" i="39"/>
  <c r="I18" i="39"/>
  <c r="F18" i="39"/>
  <c r="L17" i="39"/>
  <c r="I17" i="39"/>
  <c r="F17" i="39"/>
  <c r="L16" i="39"/>
  <c r="I16" i="39"/>
  <c r="F16" i="39"/>
  <c r="L15" i="39"/>
  <c r="I15" i="39"/>
  <c r="F15" i="39"/>
  <c r="L14" i="39"/>
  <c r="I14" i="39"/>
  <c r="F14" i="39"/>
  <c r="L13" i="39"/>
  <c r="I13" i="39"/>
  <c r="F13" i="39"/>
  <c r="L12" i="39"/>
  <c r="I12" i="39"/>
  <c r="F12" i="39"/>
  <c r="L11" i="39"/>
  <c r="I11" i="39"/>
  <c r="F11" i="39"/>
  <c r="L10" i="39"/>
  <c r="I10" i="39"/>
  <c r="F10" i="39"/>
  <c r="L9" i="39"/>
  <c r="I9" i="39"/>
  <c r="F9" i="39"/>
  <c r="L8" i="39"/>
  <c r="I8" i="39"/>
  <c r="F8" i="39"/>
  <c r="L7" i="39"/>
  <c r="I7" i="39"/>
  <c r="F7" i="39"/>
</calcChain>
</file>

<file path=xl/sharedStrings.xml><?xml version="1.0" encoding="utf-8"?>
<sst xmlns="http://schemas.openxmlformats.org/spreadsheetml/2006/main" count="177" uniqueCount="84">
  <si>
    <t>Фамилия имя</t>
  </si>
  <si>
    <t>город</t>
  </si>
  <si>
    <t>время после двух этапов</t>
  </si>
  <si>
    <t>финиш</t>
  </si>
  <si>
    <t>время</t>
  </si>
  <si>
    <t>очки</t>
  </si>
  <si>
    <t>велогонка + транзит</t>
  </si>
  <si>
    <t>бег +    транзит</t>
  </si>
  <si>
    <t>лыжная гонка</t>
  </si>
  <si>
    <t>дистанция 3/5/5км.</t>
  </si>
  <si>
    <t>Общ место</t>
  </si>
  <si>
    <t>место в группе</t>
  </si>
  <si>
    <t>группа</t>
  </si>
  <si>
    <t>выполненный разряд</t>
  </si>
  <si>
    <t>М/Ж</t>
  </si>
  <si>
    <t>Стартовый номер</t>
  </si>
  <si>
    <t>Боровичи</t>
  </si>
  <si>
    <t>Прищепова Мария</t>
  </si>
  <si>
    <t>Брагин Андрей</t>
  </si>
  <si>
    <t>Крестцы</t>
  </si>
  <si>
    <t>Картушин Олег</t>
  </si>
  <si>
    <t>Валдай</t>
  </si>
  <si>
    <t>Отставание от лидера</t>
  </si>
  <si>
    <t>Гарин Геннадий</t>
  </si>
  <si>
    <t>Лементарь Андрей</t>
  </si>
  <si>
    <t>Семенова Ульяна</t>
  </si>
  <si>
    <t>Кожуркин Владимир</t>
  </si>
  <si>
    <t>Рогалев Евгений</t>
  </si>
  <si>
    <t>Кормановский Андрей</t>
  </si>
  <si>
    <t>Петров Семен</t>
  </si>
  <si>
    <t>Крестецкий район д.Долгий Бор     8 марта 2021 г</t>
  </si>
  <si>
    <t>Кожуркин Павел</t>
  </si>
  <si>
    <t>Степанова Наталья</t>
  </si>
  <si>
    <t>Журавлев Данила</t>
  </si>
  <si>
    <t>Петров Виталий</t>
  </si>
  <si>
    <t>Романов Алексей</t>
  </si>
  <si>
    <t>Романова Василиса</t>
  </si>
  <si>
    <t>Макарычев Олег</t>
  </si>
  <si>
    <t>В. Новгород</t>
  </si>
  <si>
    <t>Федоров Николай</t>
  </si>
  <si>
    <t>Малая Вишера</t>
  </si>
  <si>
    <t>Сеньков Дмитрий</t>
  </si>
  <si>
    <t>Соломенников Андрей</t>
  </si>
  <si>
    <t>В.Новгород</t>
  </si>
  <si>
    <t>Шаляпин Валерий</t>
  </si>
  <si>
    <t>Величко Артем</t>
  </si>
  <si>
    <t>Николаева Полина</t>
  </si>
  <si>
    <t>Савельева Кристина</t>
  </si>
  <si>
    <t>Агафонова Екатерина</t>
  </si>
  <si>
    <t>Кулаковский Владислав</t>
  </si>
  <si>
    <t>Николаев Антон</t>
  </si>
  <si>
    <t>Мацук Вячеслав</t>
  </si>
  <si>
    <t>Трошина Елизавета</t>
  </si>
  <si>
    <t>Краснобаева Ульяна</t>
  </si>
  <si>
    <t>Краснобаев Матвей</t>
  </si>
  <si>
    <t>Егорова  Анна</t>
  </si>
  <si>
    <t>сошла</t>
  </si>
  <si>
    <t>Петров Владимир</t>
  </si>
  <si>
    <t>ж</t>
  </si>
  <si>
    <t>м</t>
  </si>
  <si>
    <t>8-9 лет</t>
  </si>
  <si>
    <t>дети до 7 лет</t>
  </si>
  <si>
    <t>юноши 13-15  лет</t>
  </si>
  <si>
    <t>девушки 13-15  лет</t>
  </si>
  <si>
    <t>ветераны 60-64 лет</t>
  </si>
  <si>
    <t>ветераны 65-69 лет</t>
  </si>
  <si>
    <t>дистанция</t>
  </si>
  <si>
    <t>0,5/0,5/0,5</t>
  </si>
  <si>
    <t>2+4+3км</t>
  </si>
  <si>
    <t>КМС</t>
  </si>
  <si>
    <t>1ю</t>
  </si>
  <si>
    <t>2ю</t>
  </si>
  <si>
    <t>3ю</t>
  </si>
  <si>
    <t>б/р</t>
  </si>
  <si>
    <t xml:space="preserve">                                            Главный судья соревнований                                            Овчинникова М.В.                                                                                                               </t>
  </si>
  <si>
    <t xml:space="preserve">      Главный секретарь соревнований                                            Рогачева Т. М.</t>
  </si>
  <si>
    <t xml:space="preserve">Т воздуха   -6 ºС, </t>
  </si>
  <si>
    <t>ветер      6 -12 м/сек</t>
  </si>
  <si>
    <t>Чемпирнат Новгородской области по триатлону.                                                                                                                                                                    1этап Кубка Новгородской области по триатлону 2021 года</t>
  </si>
  <si>
    <t>девочки 10-12 лет</t>
  </si>
  <si>
    <t>мальчики 10-12 лет</t>
  </si>
  <si>
    <t>Баскоев Тимур</t>
  </si>
  <si>
    <t>Гизатулин Регги</t>
  </si>
  <si>
    <t>М.Вишера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</si>
</sst>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[h]:mm:ss;@"/>
    <numFmt numFmtId="165" formatCode="[$-F400]h:mm:ss\ AM/PM"/>
    <numFmt numFmtId="166" formatCode="h:mm:ss;@"/>
  </numFmts>
  <fonts count="15" x14ac:knownFonts="1">
    <font>
      <sz val="10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color indexed="12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color rgb="FF00000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C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164" fontId="1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shrinkToFit="1"/>
    </xf>
    <xf numFmtId="166" fontId="1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0" fillId="3" borderId="0" xfId="0" applyFill="1"/>
    <xf numFmtId="166" fontId="1" fillId="3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 wrapText="1"/>
    </xf>
    <xf numFmtId="0" fontId="0" fillId="0" borderId="1" xfId="0" applyBorder="1"/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shrinkToFit="1"/>
    </xf>
    <xf numFmtId="44" fontId="12" fillId="0" borderId="1" xfId="0" applyNumberFormat="1" applyFont="1" applyBorder="1" applyAlignment="1">
      <alignment horizontal="center" vertical="center" shrinkToFit="1"/>
    </xf>
    <xf numFmtId="165" fontId="1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/>
    <xf numFmtId="0" fontId="3" fillId="0" borderId="0" xfId="0" applyFont="1" applyAlignment="1"/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4" borderId="0" xfId="0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left" vertical="center" shrinkToFit="1"/>
    </xf>
    <xf numFmtId="164" fontId="1" fillId="4" borderId="0" xfId="0" applyNumberFormat="1" applyFont="1" applyFill="1" applyBorder="1" applyAlignment="1">
      <alignment horizontal="center" vertical="center" shrinkToFit="1"/>
    </xf>
    <xf numFmtId="1" fontId="1" fillId="4" borderId="0" xfId="0" applyNumberFormat="1" applyFont="1" applyFill="1" applyBorder="1" applyAlignment="1">
      <alignment horizontal="center" vertical="center" shrinkToFit="1"/>
    </xf>
    <xf numFmtId="164" fontId="1" fillId="4" borderId="0" xfId="0" applyNumberFormat="1" applyFont="1" applyFill="1" applyBorder="1" applyAlignment="1">
      <alignment horizontal="center" vertical="center"/>
    </xf>
    <xf numFmtId="21" fontId="1" fillId="4" borderId="0" xfId="0" applyNumberFormat="1" applyFont="1" applyFill="1" applyBorder="1" applyAlignment="1">
      <alignment horizontal="center" vertical="center" shrinkToFit="1"/>
    </xf>
    <xf numFmtId="166" fontId="1" fillId="4" borderId="0" xfId="0" applyNumberFormat="1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9" defaultPivotStyle="PivotStyleLight16"/>
  <colors>
    <mruColors>
      <color rgb="FFFFCC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A30" zoomScale="85" zoomScaleNormal="85" workbookViewId="0">
      <selection activeCell="D49" sqref="D49:K49"/>
    </sheetView>
  </sheetViews>
  <sheetFormatPr defaultColWidth="8.85546875" defaultRowHeight="12.75" x14ac:dyDescent="0.2"/>
  <cols>
    <col min="1" max="1" width="11.28515625" customWidth="1"/>
    <col min="2" max="2" width="29.5703125" customWidth="1"/>
    <col min="3" max="3" width="26.28515625" customWidth="1"/>
    <col min="4" max="4" width="9.28515625" customWidth="1"/>
    <col min="5" max="5" width="6.85546875" customWidth="1"/>
    <col min="6" max="6" width="9.28515625" customWidth="1"/>
    <col min="7" max="7" width="6.7109375" customWidth="1"/>
    <col min="8" max="8" width="9.7109375" customWidth="1"/>
    <col min="9" max="9" width="9.85546875" customWidth="1"/>
    <col min="10" max="10" width="6.7109375" customWidth="1"/>
    <col min="11" max="11" width="9.85546875" customWidth="1"/>
    <col min="12" max="12" width="12" style="16" customWidth="1"/>
    <col min="13" max="13" width="11.42578125" customWidth="1"/>
    <col min="14" max="14" width="8.7109375" customWidth="1"/>
    <col min="15" max="16" width="8.42578125" customWidth="1"/>
    <col min="17" max="17" width="14.28515625" customWidth="1"/>
    <col min="18" max="18" width="8.140625" customWidth="1"/>
  </cols>
  <sheetData>
    <row r="1" spans="1:18" ht="39.75" customHeight="1" x14ac:dyDescent="0.2">
      <c r="A1" s="19"/>
      <c r="B1" s="36" t="s">
        <v>78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9"/>
      <c r="R1" s="19"/>
    </row>
    <row r="2" spans="1:18" ht="30.75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.75" x14ac:dyDescent="0.25">
      <c r="A3" s="3"/>
      <c r="B3" s="39" t="s">
        <v>30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5.75" x14ac:dyDescent="0.25">
      <c r="A4" s="3"/>
      <c r="B4" s="3" t="s">
        <v>76</v>
      </c>
      <c r="C4" s="41" t="s">
        <v>77</v>
      </c>
      <c r="D4" s="41"/>
      <c r="E4" s="41"/>
      <c r="F4" s="42" t="s">
        <v>9</v>
      </c>
      <c r="G4" s="42"/>
      <c r="H4" s="42"/>
      <c r="I4" s="42"/>
      <c r="J4" s="42"/>
      <c r="K4" s="42"/>
      <c r="L4" s="42"/>
      <c r="M4" s="42"/>
      <c r="N4" s="42"/>
      <c r="O4" s="11"/>
      <c r="P4" s="11"/>
      <c r="Q4" s="4"/>
      <c r="R4" s="5"/>
    </row>
    <row r="5" spans="1:18" ht="15.75" customHeight="1" x14ac:dyDescent="0.2">
      <c r="A5" s="31" t="s">
        <v>15</v>
      </c>
      <c r="B5" s="43" t="s">
        <v>0</v>
      </c>
      <c r="C5" s="43" t="s">
        <v>1</v>
      </c>
      <c r="D5" s="35" t="s">
        <v>7</v>
      </c>
      <c r="E5" s="35"/>
      <c r="F5" s="35" t="s">
        <v>6</v>
      </c>
      <c r="G5" s="35"/>
      <c r="H5" s="35" t="s">
        <v>2</v>
      </c>
      <c r="I5" s="43" t="s">
        <v>8</v>
      </c>
      <c r="J5" s="43"/>
      <c r="K5" s="25" t="s">
        <v>3</v>
      </c>
      <c r="L5" s="31" t="s">
        <v>22</v>
      </c>
      <c r="M5" s="31" t="s">
        <v>10</v>
      </c>
      <c r="N5" s="33" t="s">
        <v>11</v>
      </c>
      <c r="O5" s="31" t="s">
        <v>12</v>
      </c>
      <c r="P5" s="31" t="s">
        <v>14</v>
      </c>
      <c r="Q5" s="35" t="s">
        <v>13</v>
      </c>
      <c r="R5" s="30" t="s">
        <v>5</v>
      </c>
    </row>
    <row r="6" spans="1:18" ht="46.5" customHeight="1" x14ac:dyDescent="0.2">
      <c r="A6" s="32"/>
      <c r="B6" s="43"/>
      <c r="C6" s="43"/>
      <c r="D6" s="27" t="s">
        <v>4</v>
      </c>
      <c r="E6" s="28" t="s">
        <v>11</v>
      </c>
      <c r="F6" s="27" t="s">
        <v>4</v>
      </c>
      <c r="G6" s="28" t="s">
        <v>11</v>
      </c>
      <c r="H6" s="35"/>
      <c r="I6" s="27" t="s">
        <v>4</v>
      </c>
      <c r="J6" s="28" t="s">
        <v>11</v>
      </c>
      <c r="K6" s="25"/>
      <c r="L6" s="32"/>
      <c r="M6" s="32"/>
      <c r="N6" s="34"/>
      <c r="O6" s="32"/>
      <c r="P6" s="32"/>
      <c r="Q6" s="35"/>
      <c r="R6" s="30"/>
    </row>
    <row r="7" spans="1:18" ht="18.75" x14ac:dyDescent="0.2">
      <c r="A7" s="2">
        <v>5</v>
      </c>
      <c r="B7" s="7" t="s">
        <v>39</v>
      </c>
      <c r="C7" s="7" t="s">
        <v>40</v>
      </c>
      <c r="D7" s="6">
        <v>9.8611111111111104E-3</v>
      </c>
      <c r="E7" s="8">
        <v>1</v>
      </c>
      <c r="F7" s="9">
        <f t="shared" ref="F7:F24" si="0">H7-D7</f>
        <v>1.0196759259259258E-2</v>
      </c>
      <c r="G7" s="8">
        <v>1</v>
      </c>
      <c r="H7" s="6">
        <v>2.0057870370370368E-2</v>
      </c>
      <c r="I7" s="9">
        <f t="shared" ref="I7:I24" si="1">K7-H7</f>
        <v>1.260416666666667E-2</v>
      </c>
      <c r="J7" s="8">
        <v>1</v>
      </c>
      <c r="K7" s="6">
        <v>3.2662037037037038E-2</v>
      </c>
      <c r="L7" s="17">
        <f t="shared" ref="L7:L24" si="2">K7-$K$7</f>
        <v>0</v>
      </c>
      <c r="M7" s="18">
        <v>1</v>
      </c>
      <c r="N7" s="12">
        <v>1</v>
      </c>
      <c r="O7" s="2">
        <v>10</v>
      </c>
      <c r="P7" s="2" t="s">
        <v>59</v>
      </c>
      <c r="Q7" s="2" t="s">
        <v>69</v>
      </c>
      <c r="R7" s="15">
        <v>100</v>
      </c>
    </row>
    <row r="8" spans="1:18" ht="18.75" x14ac:dyDescent="0.2">
      <c r="A8" s="2">
        <v>224</v>
      </c>
      <c r="B8" s="7" t="s">
        <v>49</v>
      </c>
      <c r="C8" s="7" t="s">
        <v>43</v>
      </c>
      <c r="D8" s="6">
        <v>9.9537037037037042E-3</v>
      </c>
      <c r="E8" s="8">
        <v>1</v>
      </c>
      <c r="F8" s="9">
        <f t="shared" si="0"/>
        <v>1.0856481481481481E-2</v>
      </c>
      <c r="G8" s="8">
        <v>1</v>
      </c>
      <c r="H8" s="6">
        <v>2.0810185185185185E-2</v>
      </c>
      <c r="I8" s="9">
        <f t="shared" si="1"/>
        <v>1.2754629629629633E-2</v>
      </c>
      <c r="J8" s="8">
        <v>1</v>
      </c>
      <c r="K8" s="13">
        <v>3.3564814814814818E-2</v>
      </c>
      <c r="L8" s="17">
        <f t="shared" si="2"/>
        <v>9.0277777777778012E-4</v>
      </c>
      <c r="M8" s="18">
        <v>2</v>
      </c>
      <c r="N8" s="12">
        <v>1</v>
      </c>
      <c r="O8" s="2">
        <v>7</v>
      </c>
      <c r="P8" s="2" t="s">
        <v>59</v>
      </c>
      <c r="Q8" s="2" t="s">
        <v>69</v>
      </c>
      <c r="R8" s="15">
        <v>100</v>
      </c>
    </row>
    <row r="9" spans="1:18" ht="18.75" x14ac:dyDescent="0.2">
      <c r="A9" s="2">
        <v>17</v>
      </c>
      <c r="B9" s="7" t="s">
        <v>51</v>
      </c>
      <c r="C9" s="7" t="s">
        <v>16</v>
      </c>
      <c r="D9" s="6">
        <v>1.0902777777777777E-2</v>
      </c>
      <c r="E9" s="8">
        <v>2</v>
      </c>
      <c r="F9" s="9">
        <f t="shared" si="0"/>
        <v>1.0254629629629629E-2</v>
      </c>
      <c r="G9" s="8">
        <v>2</v>
      </c>
      <c r="H9" s="6">
        <v>2.1157407407407406E-2</v>
      </c>
      <c r="I9" s="9">
        <f t="shared" si="1"/>
        <v>1.3182870370370376E-2</v>
      </c>
      <c r="J9" s="8">
        <v>2</v>
      </c>
      <c r="K9" s="6">
        <v>3.4340277777777782E-2</v>
      </c>
      <c r="L9" s="17">
        <f t="shared" si="2"/>
        <v>1.678240740740744E-3</v>
      </c>
      <c r="M9" s="18">
        <v>3</v>
      </c>
      <c r="N9" s="12">
        <v>2</v>
      </c>
      <c r="O9" s="2">
        <v>10</v>
      </c>
      <c r="P9" s="2" t="s">
        <v>59</v>
      </c>
      <c r="Q9" s="2">
        <v>1</v>
      </c>
      <c r="R9" s="15">
        <v>92</v>
      </c>
    </row>
    <row r="10" spans="1:18" ht="18.75" x14ac:dyDescent="0.2">
      <c r="A10" s="2">
        <v>19</v>
      </c>
      <c r="B10" s="7" t="s">
        <v>27</v>
      </c>
      <c r="C10" s="7" t="s">
        <v>19</v>
      </c>
      <c r="D10" s="6">
        <v>1.1516203703703702E-2</v>
      </c>
      <c r="E10" s="8">
        <v>2</v>
      </c>
      <c r="F10" s="9">
        <f t="shared" si="0"/>
        <v>1.1180555555555558E-2</v>
      </c>
      <c r="G10" s="8">
        <v>1</v>
      </c>
      <c r="H10" s="6">
        <v>2.269675925925926E-2</v>
      </c>
      <c r="I10" s="9">
        <f t="shared" si="1"/>
        <v>1.2812500000000001E-2</v>
      </c>
      <c r="J10" s="8">
        <v>1</v>
      </c>
      <c r="K10" s="6">
        <v>3.5509259259259261E-2</v>
      </c>
      <c r="L10" s="17">
        <f t="shared" si="2"/>
        <v>2.8472222222222232E-3</v>
      </c>
      <c r="M10" s="18">
        <v>4</v>
      </c>
      <c r="N10" s="12">
        <v>1</v>
      </c>
      <c r="O10" s="2">
        <v>8</v>
      </c>
      <c r="P10" s="2" t="s">
        <v>59</v>
      </c>
      <c r="Q10" s="2">
        <v>1</v>
      </c>
      <c r="R10" s="15">
        <v>100</v>
      </c>
    </row>
    <row r="11" spans="1:18" ht="18.75" x14ac:dyDescent="0.2">
      <c r="A11" s="2">
        <v>34</v>
      </c>
      <c r="B11" s="7" t="s">
        <v>25</v>
      </c>
      <c r="C11" s="7" t="s">
        <v>16</v>
      </c>
      <c r="D11" s="6">
        <v>1.1655092592592594E-2</v>
      </c>
      <c r="E11" s="8">
        <v>2</v>
      </c>
      <c r="F11" s="9">
        <f t="shared" si="0"/>
        <v>1.1736111111111109E-2</v>
      </c>
      <c r="G11" s="8">
        <v>1</v>
      </c>
      <c r="H11" s="9">
        <v>2.3391203703703702E-2</v>
      </c>
      <c r="I11" s="9">
        <f t="shared" si="1"/>
        <v>1.4537037037037039E-2</v>
      </c>
      <c r="J11" s="8">
        <v>1</v>
      </c>
      <c r="K11" s="6">
        <v>3.7928240740740742E-2</v>
      </c>
      <c r="L11" s="17">
        <f t="shared" si="2"/>
        <v>5.2662037037037035E-3</v>
      </c>
      <c r="M11" s="18">
        <v>5</v>
      </c>
      <c r="N11" s="12">
        <v>1</v>
      </c>
      <c r="O11" s="2">
        <v>5</v>
      </c>
      <c r="P11" s="2" t="s">
        <v>58</v>
      </c>
      <c r="Q11" s="2" t="s">
        <v>69</v>
      </c>
      <c r="R11" s="15">
        <v>100</v>
      </c>
    </row>
    <row r="12" spans="1:18" ht="18.75" x14ac:dyDescent="0.2">
      <c r="A12" s="2">
        <v>40</v>
      </c>
      <c r="B12" s="7" t="s">
        <v>44</v>
      </c>
      <c r="C12" s="7" t="s">
        <v>43</v>
      </c>
      <c r="D12" s="6">
        <v>1.3506944444444445E-2</v>
      </c>
      <c r="E12" s="8">
        <v>3</v>
      </c>
      <c r="F12" s="9">
        <f t="shared" si="0"/>
        <v>1.2048611111111109E-2</v>
      </c>
      <c r="G12" s="8">
        <v>1</v>
      </c>
      <c r="H12" s="6">
        <v>2.5555555555555554E-2</v>
      </c>
      <c r="I12" s="9">
        <f t="shared" si="1"/>
        <v>1.5185185185185184E-2</v>
      </c>
      <c r="J12" s="8">
        <v>2</v>
      </c>
      <c r="K12" s="6">
        <v>4.0740740740740737E-2</v>
      </c>
      <c r="L12" s="17">
        <f t="shared" si="2"/>
        <v>8.0787037037036991E-3</v>
      </c>
      <c r="M12" s="18">
        <v>6</v>
      </c>
      <c r="N12" s="12">
        <v>1</v>
      </c>
      <c r="O12" s="2">
        <v>12</v>
      </c>
      <c r="P12" s="2" t="s">
        <v>59</v>
      </c>
      <c r="Q12" s="2" t="s">
        <v>70</v>
      </c>
      <c r="R12" s="15">
        <v>100</v>
      </c>
    </row>
    <row r="13" spans="1:18" ht="18.75" x14ac:dyDescent="0.2">
      <c r="A13" s="2">
        <v>44</v>
      </c>
      <c r="B13" s="7" t="s">
        <v>48</v>
      </c>
      <c r="C13" s="7" t="s">
        <v>43</v>
      </c>
      <c r="D13" s="6">
        <v>1.1608796296296296E-2</v>
      </c>
      <c r="E13" s="8">
        <v>1</v>
      </c>
      <c r="F13" s="9">
        <f t="shared" si="0"/>
        <v>1.3877314814814816E-2</v>
      </c>
      <c r="G13" s="8">
        <v>2</v>
      </c>
      <c r="H13" s="9">
        <v>2.5486111111111112E-2</v>
      </c>
      <c r="I13" s="9">
        <f t="shared" si="1"/>
        <v>1.5648148148148147E-2</v>
      </c>
      <c r="J13" s="8">
        <v>2</v>
      </c>
      <c r="K13" s="6">
        <v>4.1134259259259259E-2</v>
      </c>
      <c r="L13" s="17">
        <f t="shared" si="2"/>
        <v>8.4722222222222213E-3</v>
      </c>
      <c r="M13" s="18">
        <v>7</v>
      </c>
      <c r="N13" s="12">
        <v>2</v>
      </c>
      <c r="O13" s="2">
        <v>5</v>
      </c>
      <c r="P13" s="2" t="s">
        <v>58</v>
      </c>
      <c r="Q13" s="2">
        <v>1</v>
      </c>
      <c r="R13" s="15">
        <v>92</v>
      </c>
    </row>
    <row r="14" spans="1:18" ht="18.75" x14ac:dyDescent="0.2">
      <c r="A14" s="2">
        <v>11</v>
      </c>
      <c r="B14" s="7" t="s">
        <v>35</v>
      </c>
      <c r="C14" s="7" t="s">
        <v>16</v>
      </c>
      <c r="D14" s="6">
        <v>1.0810185185185185E-2</v>
      </c>
      <c r="E14" s="8">
        <v>2</v>
      </c>
      <c r="F14" s="9">
        <f t="shared" si="0"/>
        <v>1.3599537037037037E-2</v>
      </c>
      <c r="G14" s="8">
        <v>2</v>
      </c>
      <c r="H14" s="6">
        <v>2.4409722222222222E-2</v>
      </c>
      <c r="I14" s="9">
        <f t="shared" si="1"/>
        <v>1.6909722222222222E-2</v>
      </c>
      <c r="J14" s="8">
        <v>2</v>
      </c>
      <c r="K14" s="13">
        <v>4.1319444444444443E-2</v>
      </c>
      <c r="L14" s="17">
        <f t="shared" si="2"/>
        <v>8.6574074074074053E-3</v>
      </c>
      <c r="M14" s="18">
        <v>8</v>
      </c>
      <c r="N14" s="12">
        <v>2</v>
      </c>
      <c r="O14" s="2">
        <v>7</v>
      </c>
      <c r="P14" s="2" t="s">
        <v>59</v>
      </c>
      <c r="Q14" s="2" t="s">
        <v>70</v>
      </c>
      <c r="R14" s="15">
        <v>92</v>
      </c>
    </row>
    <row r="15" spans="1:18" ht="18.75" x14ac:dyDescent="0.2">
      <c r="A15" s="2">
        <v>15</v>
      </c>
      <c r="B15" s="7" t="s">
        <v>41</v>
      </c>
      <c r="C15" s="7" t="s">
        <v>16</v>
      </c>
      <c r="D15" s="6">
        <v>1.1793981481481482E-2</v>
      </c>
      <c r="E15" s="8">
        <v>1</v>
      </c>
      <c r="F15" s="9">
        <f t="shared" si="0"/>
        <v>1.1828703703703706E-2</v>
      </c>
      <c r="G15" s="8">
        <v>1</v>
      </c>
      <c r="H15" s="6">
        <v>2.3622685185185188E-2</v>
      </c>
      <c r="I15" s="9">
        <f t="shared" si="1"/>
        <v>1.7916666666666668E-2</v>
      </c>
      <c r="J15" s="8">
        <v>2</v>
      </c>
      <c r="K15" s="6">
        <v>4.1539351851851855E-2</v>
      </c>
      <c r="L15" s="17">
        <f t="shared" si="2"/>
        <v>8.877314814814817E-3</v>
      </c>
      <c r="M15" s="18">
        <v>9</v>
      </c>
      <c r="N15" s="12">
        <v>1</v>
      </c>
      <c r="O15" s="2">
        <v>11</v>
      </c>
      <c r="P15" s="2" t="s">
        <v>59</v>
      </c>
      <c r="Q15" s="2" t="s">
        <v>70</v>
      </c>
      <c r="R15" s="15">
        <v>100</v>
      </c>
    </row>
    <row r="16" spans="1:18" ht="18.75" x14ac:dyDescent="0.2">
      <c r="A16" s="2">
        <v>9</v>
      </c>
      <c r="B16" s="7" t="s">
        <v>20</v>
      </c>
      <c r="C16" s="7" t="s">
        <v>43</v>
      </c>
      <c r="D16" s="6">
        <v>1.3321759259259261E-2</v>
      </c>
      <c r="E16" s="8">
        <v>2</v>
      </c>
      <c r="F16" s="9">
        <f t="shared" si="0"/>
        <v>1.3206018518518518E-2</v>
      </c>
      <c r="G16" s="8">
        <v>4</v>
      </c>
      <c r="H16" s="6">
        <v>2.6527777777777779E-2</v>
      </c>
      <c r="I16" s="9">
        <f t="shared" si="1"/>
        <v>1.6203703703703703E-2</v>
      </c>
      <c r="J16" s="8">
        <v>3</v>
      </c>
      <c r="K16" s="6">
        <v>4.2731481481481481E-2</v>
      </c>
      <c r="L16" s="17">
        <f t="shared" si="2"/>
        <v>1.0069444444444443E-2</v>
      </c>
      <c r="M16" s="18">
        <v>10</v>
      </c>
      <c r="N16" s="12">
        <v>2</v>
      </c>
      <c r="O16" s="2">
        <v>12</v>
      </c>
      <c r="P16" s="2" t="s">
        <v>59</v>
      </c>
      <c r="Q16" s="2" t="s">
        <v>70</v>
      </c>
      <c r="R16" s="15">
        <v>92</v>
      </c>
    </row>
    <row r="17" spans="1:18" ht="18.75" x14ac:dyDescent="0.2">
      <c r="A17" s="2">
        <v>45</v>
      </c>
      <c r="B17" s="7" t="s">
        <v>24</v>
      </c>
      <c r="C17" s="7" t="s">
        <v>19</v>
      </c>
      <c r="D17" s="6">
        <v>1.3287037037037036E-2</v>
      </c>
      <c r="E17" s="8">
        <v>2</v>
      </c>
      <c r="F17" s="9">
        <f t="shared" si="0"/>
        <v>1.2731481481481484E-2</v>
      </c>
      <c r="G17" s="8">
        <v>2</v>
      </c>
      <c r="H17" s="6">
        <v>2.6018518518518521E-2</v>
      </c>
      <c r="I17" s="9">
        <f t="shared" si="1"/>
        <v>1.7060185185185182E-2</v>
      </c>
      <c r="J17" s="8">
        <v>1</v>
      </c>
      <c r="K17" s="6">
        <v>4.3078703703703702E-2</v>
      </c>
      <c r="L17" s="17">
        <f t="shared" si="2"/>
        <v>1.0416666666666664E-2</v>
      </c>
      <c r="M17" s="18">
        <v>11</v>
      </c>
      <c r="N17" s="12">
        <v>2</v>
      </c>
      <c r="O17" s="2">
        <v>11</v>
      </c>
      <c r="P17" s="2" t="s">
        <v>59</v>
      </c>
      <c r="Q17" s="2" t="s">
        <v>71</v>
      </c>
      <c r="R17" s="15">
        <v>92</v>
      </c>
    </row>
    <row r="18" spans="1:18" ht="18.75" x14ac:dyDescent="0.2">
      <c r="A18" s="2">
        <v>41</v>
      </c>
      <c r="B18" s="7" t="s">
        <v>28</v>
      </c>
      <c r="C18" s="7" t="s">
        <v>43</v>
      </c>
      <c r="D18" s="6">
        <v>1.4618055555555556E-2</v>
      </c>
      <c r="E18" s="8">
        <v>5</v>
      </c>
      <c r="F18" s="9">
        <f t="shared" si="0"/>
        <v>1.3125000000000003E-2</v>
      </c>
      <c r="G18" s="8">
        <v>3</v>
      </c>
      <c r="H18" s="6">
        <v>2.7743055555555559E-2</v>
      </c>
      <c r="I18" s="9">
        <f t="shared" si="1"/>
        <v>1.6238425925925924E-2</v>
      </c>
      <c r="J18" s="8">
        <v>4</v>
      </c>
      <c r="K18" s="6">
        <v>4.3981481481481483E-2</v>
      </c>
      <c r="L18" s="17">
        <f t="shared" si="2"/>
        <v>1.1319444444444444E-2</v>
      </c>
      <c r="M18" s="18">
        <v>12</v>
      </c>
      <c r="N18" s="12">
        <v>3</v>
      </c>
      <c r="O18" s="2">
        <v>12</v>
      </c>
      <c r="P18" s="2" t="s">
        <v>59</v>
      </c>
      <c r="Q18" s="2" t="s">
        <v>71</v>
      </c>
      <c r="R18" s="15">
        <v>85</v>
      </c>
    </row>
    <row r="19" spans="1:18" ht="18.75" x14ac:dyDescent="0.2">
      <c r="A19" s="2">
        <v>42</v>
      </c>
      <c r="B19" s="7" t="s">
        <v>57</v>
      </c>
      <c r="C19" s="7" t="s">
        <v>43</v>
      </c>
      <c r="D19" s="6">
        <v>1.3217592592592593E-2</v>
      </c>
      <c r="E19" s="8">
        <v>1</v>
      </c>
      <c r="F19" s="9">
        <f t="shared" si="0"/>
        <v>1.8136574074074069E-2</v>
      </c>
      <c r="G19" s="8">
        <v>5</v>
      </c>
      <c r="H19" s="6">
        <v>3.1354166666666662E-2</v>
      </c>
      <c r="I19" s="9">
        <f t="shared" si="1"/>
        <v>1.4444444444444447E-2</v>
      </c>
      <c r="J19" s="8">
        <v>1</v>
      </c>
      <c r="K19" s="6">
        <v>4.5798611111111109E-2</v>
      </c>
      <c r="L19" s="17">
        <f t="shared" si="2"/>
        <v>1.3136574074074071E-2</v>
      </c>
      <c r="M19" s="18">
        <v>13</v>
      </c>
      <c r="N19" s="12">
        <v>4</v>
      </c>
      <c r="O19" s="2">
        <v>12</v>
      </c>
      <c r="P19" s="2" t="s">
        <v>59</v>
      </c>
      <c r="Q19" s="2" t="s">
        <v>71</v>
      </c>
      <c r="R19" s="15">
        <v>79</v>
      </c>
    </row>
    <row r="20" spans="1:18" ht="18.75" x14ac:dyDescent="0.2">
      <c r="A20" s="2">
        <v>14</v>
      </c>
      <c r="B20" s="7" t="s">
        <v>18</v>
      </c>
      <c r="C20" s="7" t="s">
        <v>38</v>
      </c>
      <c r="D20" s="6">
        <v>1.0960648148148148E-2</v>
      </c>
      <c r="E20" s="8">
        <v>1</v>
      </c>
      <c r="F20" s="9">
        <f t="shared" si="0"/>
        <v>1.2627314814814815E-2</v>
      </c>
      <c r="G20" s="8">
        <v>1</v>
      </c>
      <c r="H20" s="6">
        <v>2.3587962962962963E-2</v>
      </c>
      <c r="I20" s="9">
        <f t="shared" si="1"/>
        <v>2.2384259259259257E-2</v>
      </c>
      <c r="J20" s="8">
        <v>1</v>
      </c>
      <c r="K20" s="6">
        <v>4.597222222222222E-2</v>
      </c>
      <c r="L20" s="17">
        <f t="shared" si="2"/>
        <v>1.3310185185185182E-2</v>
      </c>
      <c r="M20" s="18">
        <v>14</v>
      </c>
      <c r="N20" s="12">
        <v>1</v>
      </c>
      <c r="O20" s="2">
        <v>9</v>
      </c>
      <c r="P20" s="2" t="s">
        <v>59</v>
      </c>
      <c r="Q20" s="2" t="s">
        <v>72</v>
      </c>
      <c r="R20" s="15">
        <v>100</v>
      </c>
    </row>
    <row r="21" spans="1:18" ht="18.75" x14ac:dyDescent="0.2">
      <c r="A21" s="2">
        <v>25</v>
      </c>
      <c r="B21" s="7" t="s">
        <v>37</v>
      </c>
      <c r="C21" s="7" t="s">
        <v>38</v>
      </c>
      <c r="D21" s="6">
        <v>1.1145833333333334E-2</v>
      </c>
      <c r="E21" s="8">
        <v>1</v>
      </c>
      <c r="F21" s="9">
        <f t="shared" si="0"/>
        <v>1.2870370370370372E-2</v>
      </c>
      <c r="G21" s="8">
        <v>2</v>
      </c>
      <c r="H21" s="6">
        <v>2.4016203703703706E-2</v>
      </c>
      <c r="I21" s="9">
        <f t="shared" si="1"/>
        <v>2.2615740740740735E-2</v>
      </c>
      <c r="J21" s="8">
        <v>2</v>
      </c>
      <c r="K21" s="6">
        <v>4.6631944444444441E-2</v>
      </c>
      <c r="L21" s="17">
        <f t="shared" si="2"/>
        <v>1.3969907407407403E-2</v>
      </c>
      <c r="M21" s="18">
        <v>15</v>
      </c>
      <c r="N21" s="12">
        <v>2</v>
      </c>
      <c r="O21" s="2">
        <v>8</v>
      </c>
      <c r="P21" s="2" t="s">
        <v>59</v>
      </c>
      <c r="Q21" s="2" t="s">
        <v>72</v>
      </c>
      <c r="R21" s="15">
        <v>92</v>
      </c>
    </row>
    <row r="22" spans="1:18" ht="18.75" x14ac:dyDescent="0.2">
      <c r="A22" s="2">
        <v>26</v>
      </c>
      <c r="B22" s="7" t="s">
        <v>42</v>
      </c>
      <c r="C22" s="7" t="s">
        <v>43</v>
      </c>
      <c r="D22" s="6">
        <v>1.4537037037037038E-2</v>
      </c>
      <c r="E22" s="8">
        <v>4</v>
      </c>
      <c r="F22" s="9">
        <f t="shared" si="0"/>
        <v>1.3032407407407411E-2</v>
      </c>
      <c r="G22" s="8">
        <v>2</v>
      </c>
      <c r="H22" s="6">
        <v>2.7569444444444448E-2</v>
      </c>
      <c r="I22" s="9">
        <f t="shared" si="1"/>
        <v>2.5451388888888881E-2</v>
      </c>
      <c r="J22" s="8">
        <v>5</v>
      </c>
      <c r="K22" s="6">
        <v>5.302083333333333E-2</v>
      </c>
      <c r="L22" s="17">
        <f t="shared" si="2"/>
        <v>2.0358796296296292E-2</v>
      </c>
      <c r="M22" s="18">
        <v>16</v>
      </c>
      <c r="N22" s="12">
        <v>5</v>
      </c>
      <c r="O22" s="2">
        <v>12</v>
      </c>
      <c r="P22" s="2" t="s">
        <v>59</v>
      </c>
      <c r="Q22" s="2" t="s">
        <v>73</v>
      </c>
      <c r="R22" s="15">
        <v>73</v>
      </c>
    </row>
    <row r="23" spans="1:18" ht="18.75" x14ac:dyDescent="0.2">
      <c r="A23" s="2">
        <v>32</v>
      </c>
      <c r="B23" s="7" t="s">
        <v>52</v>
      </c>
      <c r="C23" s="7" t="s">
        <v>16</v>
      </c>
      <c r="D23" s="6">
        <v>1.3923611111111111E-2</v>
      </c>
      <c r="E23" s="8">
        <v>1</v>
      </c>
      <c r="F23" s="9">
        <f t="shared" si="0"/>
        <v>1.7743055555555561E-2</v>
      </c>
      <c r="G23" s="8">
        <v>1</v>
      </c>
      <c r="H23" s="6">
        <v>3.1666666666666669E-2</v>
      </c>
      <c r="I23" s="9">
        <f t="shared" si="1"/>
        <v>2.6087962962962959E-2</v>
      </c>
      <c r="J23" s="8">
        <v>1</v>
      </c>
      <c r="K23" s="6">
        <v>5.7754629629629628E-2</v>
      </c>
      <c r="L23" s="17">
        <f t="shared" si="2"/>
        <v>2.509259259259259E-2</v>
      </c>
      <c r="M23" s="18">
        <v>17</v>
      </c>
      <c r="N23" s="12">
        <v>1</v>
      </c>
      <c r="O23" s="2">
        <v>8</v>
      </c>
      <c r="P23" s="2" t="s">
        <v>58</v>
      </c>
      <c r="Q23" s="2" t="s">
        <v>73</v>
      </c>
      <c r="R23" s="15">
        <v>100</v>
      </c>
    </row>
    <row r="24" spans="1:18" ht="18.75" x14ac:dyDescent="0.2">
      <c r="A24" s="2">
        <v>3</v>
      </c>
      <c r="B24" s="7" t="s">
        <v>50</v>
      </c>
      <c r="C24" s="7" t="s">
        <v>43</v>
      </c>
      <c r="D24" s="6">
        <v>1.4502314814814815E-2</v>
      </c>
      <c r="E24" s="8">
        <v>3</v>
      </c>
      <c r="F24" s="9">
        <f t="shared" si="0"/>
        <v>1.700231481481481E-2</v>
      </c>
      <c r="G24" s="8">
        <v>3</v>
      </c>
      <c r="H24" s="6">
        <v>3.1504629629629625E-2</v>
      </c>
      <c r="I24" s="9">
        <f t="shared" si="1"/>
        <v>2.7418981481481482E-2</v>
      </c>
      <c r="J24" s="8">
        <v>3</v>
      </c>
      <c r="K24" s="6">
        <v>5.8923611111111107E-2</v>
      </c>
      <c r="L24" s="17">
        <f t="shared" si="2"/>
        <v>2.6261574074074069E-2</v>
      </c>
      <c r="M24" s="23">
        <v>18</v>
      </c>
      <c r="N24" s="12">
        <v>3</v>
      </c>
      <c r="O24" s="2">
        <v>8</v>
      </c>
      <c r="P24" s="2" t="s">
        <v>59</v>
      </c>
      <c r="Q24" s="2" t="s">
        <v>73</v>
      </c>
      <c r="R24" s="15">
        <v>85</v>
      </c>
    </row>
    <row r="25" spans="1:18" ht="23.25" customHeight="1" x14ac:dyDescent="0.2">
      <c r="A25" s="45"/>
      <c r="B25" s="46"/>
      <c r="C25" s="46"/>
      <c r="D25" s="47"/>
      <c r="E25" s="48"/>
      <c r="F25" s="49"/>
      <c r="G25" s="48"/>
      <c r="H25" s="47"/>
      <c r="I25" s="49"/>
      <c r="J25" s="48"/>
      <c r="K25" s="50"/>
      <c r="L25" s="51"/>
      <c r="M25" s="52"/>
      <c r="N25" s="52"/>
      <c r="O25" s="52"/>
      <c r="P25" s="52"/>
      <c r="Q25" s="52"/>
      <c r="R25" s="53"/>
    </row>
    <row r="26" spans="1:18" ht="33.75" customHeight="1" x14ac:dyDescent="0.2">
      <c r="A26" s="20"/>
      <c r="B26" s="20"/>
      <c r="C26" s="20"/>
      <c r="D26" s="54" t="s">
        <v>61</v>
      </c>
      <c r="E26" s="54"/>
      <c r="F26" s="54"/>
      <c r="G26" s="54"/>
      <c r="H26" s="54"/>
      <c r="I26" s="54"/>
      <c r="J26" s="54"/>
      <c r="K26" s="54"/>
      <c r="L26" s="21" t="s">
        <v>11</v>
      </c>
      <c r="M26" s="29" t="s">
        <v>66</v>
      </c>
      <c r="N26" s="29"/>
      <c r="O26" s="29" t="s">
        <v>12</v>
      </c>
      <c r="P26" s="29"/>
      <c r="Q26" s="22" t="s">
        <v>13</v>
      </c>
      <c r="R26" s="29" t="s">
        <v>5</v>
      </c>
    </row>
    <row r="27" spans="1:18" ht="18.75" x14ac:dyDescent="0.2">
      <c r="A27" s="2">
        <v>1</v>
      </c>
      <c r="B27" s="7" t="s">
        <v>29</v>
      </c>
      <c r="C27" s="7" t="s">
        <v>21</v>
      </c>
      <c r="D27" s="6">
        <v>4.8726851851851856E-3</v>
      </c>
      <c r="E27" s="8">
        <v>1</v>
      </c>
      <c r="F27" s="9">
        <f t="shared" ref="F27" si="3">H27-D27</f>
        <v>5.775462962962964E-3</v>
      </c>
      <c r="G27" s="8">
        <v>1</v>
      </c>
      <c r="H27" s="6">
        <v>1.064814814814815E-2</v>
      </c>
      <c r="I27" s="9">
        <f>K27-H27</f>
        <v>2.2685185185185169E-3</v>
      </c>
      <c r="J27" s="8">
        <v>1</v>
      </c>
      <c r="K27" s="6">
        <v>1.2916666666666667E-2</v>
      </c>
      <c r="L27" s="12">
        <v>1</v>
      </c>
      <c r="M27" s="14" t="s">
        <v>67</v>
      </c>
      <c r="N27" s="10"/>
      <c r="O27" s="29">
        <v>1</v>
      </c>
      <c r="P27" s="29"/>
      <c r="Q27" s="2" t="s">
        <v>73</v>
      </c>
      <c r="R27" s="26">
        <v>100</v>
      </c>
    </row>
    <row r="28" spans="1:18" ht="18.75" x14ac:dyDescent="0.2">
      <c r="A28" s="2"/>
      <c r="B28" s="7"/>
      <c r="C28" s="7"/>
      <c r="D28" s="55" t="s">
        <v>60</v>
      </c>
      <c r="E28" s="55"/>
      <c r="F28" s="55"/>
      <c r="G28" s="55"/>
      <c r="H28" s="55"/>
      <c r="I28" s="55"/>
      <c r="J28" s="55"/>
      <c r="K28" s="55"/>
      <c r="L28" s="12"/>
      <c r="M28" s="14"/>
      <c r="N28" s="10"/>
      <c r="O28" s="29"/>
      <c r="P28" s="29"/>
      <c r="Q28" s="29"/>
      <c r="R28" s="26"/>
    </row>
    <row r="29" spans="1:18" ht="18.75" x14ac:dyDescent="0.2">
      <c r="A29" s="2">
        <v>21</v>
      </c>
      <c r="B29" s="7" t="s">
        <v>31</v>
      </c>
      <c r="C29" s="7" t="s">
        <v>16</v>
      </c>
      <c r="D29" s="6">
        <v>3.1828703703703702E-3</v>
      </c>
      <c r="E29" s="8">
        <v>1</v>
      </c>
      <c r="F29" s="9">
        <f t="shared" ref="F29" si="4">H29-D29</f>
        <v>5.5555555555555549E-3</v>
      </c>
      <c r="G29" s="8">
        <v>1</v>
      </c>
      <c r="H29" s="6">
        <v>8.7384259259259255E-3</v>
      </c>
      <c r="I29" s="9">
        <f>K29-H29</f>
        <v>1.8750000000000017E-3</v>
      </c>
      <c r="J29" s="8">
        <v>1</v>
      </c>
      <c r="K29" s="6">
        <v>1.0613425925925927E-2</v>
      </c>
      <c r="L29" s="12">
        <v>1</v>
      </c>
      <c r="M29" s="14" t="s">
        <v>67</v>
      </c>
      <c r="N29" s="10"/>
      <c r="O29" s="29">
        <v>2</v>
      </c>
      <c r="P29" s="29"/>
      <c r="Q29" s="2" t="s">
        <v>73</v>
      </c>
      <c r="R29" s="26">
        <v>100</v>
      </c>
    </row>
    <row r="30" spans="1:18" ht="18.75" x14ac:dyDescent="0.2">
      <c r="A30" s="2"/>
      <c r="B30" s="7"/>
      <c r="C30" s="7"/>
      <c r="D30" s="55" t="s">
        <v>79</v>
      </c>
      <c r="E30" s="55"/>
      <c r="F30" s="55"/>
      <c r="G30" s="55"/>
      <c r="H30" s="55"/>
      <c r="I30" s="55"/>
      <c r="J30" s="55"/>
      <c r="K30" s="55"/>
      <c r="L30" s="12"/>
      <c r="M30" s="14"/>
      <c r="N30" s="10"/>
      <c r="O30" s="29"/>
      <c r="P30" s="29"/>
      <c r="Q30" s="29"/>
      <c r="R30" s="26"/>
    </row>
    <row r="31" spans="1:18" ht="18.75" x14ac:dyDescent="0.2">
      <c r="A31" s="2">
        <v>13</v>
      </c>
      <c r="B31" s="7" t="s">
        <v>32</v>
      </c>
      <c r="C31" s="7" t="s">
        <v>16</v>
      </c>
      <c r="D31" s="6">
        <v>2.673611111111111E-3</v>
      </c>
      <c r="E31" s="8">
        <v>1</v>
      </c>
      <c r="F31" s="9">
        <f t="shared" ref="F31:F32" si="5">H31-D31</f>
        <v>3.8310185185185192E-3</v>
      </c>
      <c r="G31" s="8">
        <v>1</v>
      </c>
      <c r="H31" s="6">
        <v>6.5046296296296302E-3</v>
      </c>
      <c r="I31" s="9">
        <f t="shared" ref="I31:I32" si="6">K31-H31</f>
        <v>1.3194444444444451E-3</v>
      </c>
      <c r="J31" s="8">
        <v>1</v>
      </c>
      <c r="K31" s="6">
        <v>7.8240740740740753E-3</v>
      </c>
      <c r="L31" s="12">
        <v>1</v>
      </c>
      <c r="M31" s="14" t="s">
        <v>67</v>
      </c>
      <c r="N31" s="10"/>
      <c r="O31" s="29">
        <v>3</v>
      </c>
      <c r="P31" s="29"/>
      <c r="Q31" s="2" t="s">
        <v>73</v>
      </c>
      <c r="R31" s="26">
        <v>100</v>
      </c>
    </row>
    <row r="32" spans="1:18" ht="18.75" x14ac:dyDescent="0.2">
      <c r="A32" s="2">
        <v>18</v>
      </c>
      <c r="B32" s="7" t="s">
        <v>17</v>
      </c>
      <c r="C32" s="7" t="s">
        <v>16</v>
      </c>
      <c r="D32" s="6">
        <v>2.8009259259259259E-3</v>
      </c>
      <c r="E32" s="8">
        <v>3</v>
      </c>
      <c r="F32" s="9">
        <f t="shared" si="5"/>
        <v>4.0625000000000001E-3</v>
      </c>
      <c r="G32" s="8">
        <v>2</v>
      </c>
      <c r="H32" s="6">
        <v>6.8634259259259256E-3</v>
      </c>
      <c r="I32" s="9">
        <f t="shared" si="6"/>
        <v>1.4236111111111116E-3</v>
      </c>
      <c r="J32" s="8">
        <v>2</v>
      </c>
      <c r="K32" s="6">
        <v>8.2870370370370372E-3</v>
      </c>
      <c r="L32" s="12">
        <v>2</v>
      </c>
      <c r="M32" s="14" t="s">
        <v>67</v>
      </c>
      <c r="N32" s="10"/>
      <c r="O32" s="29">
        <v>3</v>
      </c>
      <c r="P32" s="29"/>
      <c r="Q32" s="2" t="s">
        <v>73</v>
      </c>
      <c r="R32" s="26">
        <v>92</v>
      </c>
    </row>
    <row r="33" spans="1:18" ht="18.75" x14ac:dyDescent="0.2">
      <c r="A33" s="2">
        <v>10</v>
      </c>
      <c r="B33" s="7" t="s">
        <v>53</v>
      </c>
      <c r="C33" s="7" t="s">
        <v>16</v>
      </c>
      <c r="D33" s="6">
        <v>2.7083333333333334E-3</v>
      </c>
      <c r="E33" s="8">
        <v>2</v>
      </c>
      <c r="F33" s="9">
        <f>H33-D33</f>
        <v>4.8495370370370368E-3</v>
      </c>
      <c r="G33" s="8">
        <v>3</v>
      </c>
      <c r="H33" s="6">
        <v>7.5578703703703702E-3</v>
      </c>
      <c r="I33" s="9">
        <f>K33-H33</f>
        <v>2.0717592592592602E-3</v>
      </c>
      <c r="J33" s="8">
        <v>3</v>
      </c>
      <c r="K33" s="6">
        <v>9.6296296296296303E-3</v>
      </c>
      <c r="L33" s="12">
        <v>3</v>
      </c>
      <c r="M33" s="14" t="s">
        <v>67</v>
      </c>
      <c r="N33" s="10"/>
      <c r="O33" s="29">
        <v>3</v>
      </c>
      <c r="P33" s="29"/>
      <c r="Q33" s="2" t="s">
        <v>73</v>
      </c>
      <c r="R33" s="26">
        <v>85</v>
      </c>
    </row>
    <row r="34" spans="1:18" ht="18.75" x14ac:dyDescent="0.2">
      <c r="A34" s="2"/>
      <c r="B34" s="7"/>
      <c r="C34" s="7"/>
      <c r="D34" s="55" t="s">
        <v>80</v>
      </c>
      <c r="E34" s="55"/>
      <c r="F34" s="55"/>
      <c r="G34" s="55"/>
      <c r="H34" s="55"/>
      <c r="I34" s="55"/>
      <c r="J34" s="55"/>
      <c r="K34" s="55"/>
      <c r="L34" s="12"/>
      <c r="M34" s="14"/>
      <c r="N34" s="10"/>
      <c r="O34" s="29"/>
      <c r="P34" s="29"/>
      <c r="Q34" s="2"/>
      <c r="R34" s="26"/>
    </row>
    <row r="35" spans="1:18" ht="18.75" x14ac:dyDescent="0.2">
      <c r="A35" s="2">
        <v>43</v>
      </c>
      <c r="B35" s="7" t="s">
        <v>81</v>
      </c>
      <c r="C35" s="7" t="s">
        <v>16</v>
      </c>
      <c r="D35" s="6">
        <v>2.4537037037037036E-3</v>
      </c>
      <c r="E35" s="8">
        <v>1</v>
      </c>
      <c r="F35" s="9">
        <f>H35-D35</f>
        <v>3.9120370370370368E-3</v>
      </c>
      <c r="G35" s="8">
        <v>1</v>
      </c>
      <c r="H35" s="6">
        <v>6.3657407407407404E-3</v>
      </c>
      <c r="I35" s="9">
        <f>K35-H35</f>
        <v>1.2731481481481483E-3</v>
      </c>
      <c r="J35" s="8">
        <v>1</v>
      </c>
      <c r="K35" s="6">
        <v>7.6388888888888886E-3</v>
      </c>
      <c r="L35" s="12">
        <v>1</v>
      </c>
      <c r="M35" s="14" t="s">
        <v>67</v>
      </c>
      <c r="N35" s="10"/>
      <c r="O35" s="29">
        <v>3</v>
      </c>
      <c r="P35" s="29"/>
      <c r="Q35" s="2" t="s">
        <v>73</v>
      </c>
      <c r="R35" s="26">
        <v>100</v>
      </c>
    </row>
    <row r="36" spans="1:18" ht="18.75" x14ac:dyDescent="0.2">
      <c r="A36" s="2">
        <v>6</v>
      </c>
      <c r="B36" s="7" t="s">
        <v>82</v>
      </c>
      <c r="C36" s="7" t="s">
        <v>83</v>
      </c>
      <c r="D36" s="6">
        <v>2.9166666666666668E-3</v>
      </c>
      <c r="E36" s="8">
        <v>2</v>
      </c>
      <c r="F36" s="9">
        <f>H36-D36</f>
        <v>5.8564814814814816E-3</v>
      </c>
      <c r="G36" s="8">
        <v>2</v>
      </c>
      <c r="H36" s="6">
        <v>8.773148148148148E-3</v>
      </c>
      <c r="I36" s="9">
        <f>K36-H36</f>
        <v>2.2916666666666658E-3</v>
      </c>
      <c r="J36" s="8">
        <v>2</v>
      </c>
      <c r="K36" s="6">
        <v>1.1064814814814814E-2</v>
      </c>
      <c r="L36" s="12">
        <v>2</v>
      </c>
      <c r="M36" s="14" t="s">
        <v>67</v>
      </c>
      <c r="N36" s="10"/>
      <c r="O36" s="29">
        <v>3</v>
      </c>
      <c r="P36" s="29"/>
      <c r="Q36" s="2" t="s">
        <v>73</v>
      </c>
      <c r="R36" s="26">
        <v>92</v>
      </c>
    </row>
    <row r="37" spans="1:18" ht="18.75" x14ac:dyDescent="0.2">
      <c r="A37" s="2"/>
      <c r="B37" s="7"/>
      <c r="C37" s="7"/>
      <c r="D37" s="56" t="s">
        <v>62</v>
      </c>
      <c r="E37" s="56"/>
      <c r="F37" s="56"/>
      <c r="G37" s="56"/>
      <c r="H37" s="56"/>
      <c r="I37" s="56"/>
      <c r="J37" s="56"/>
      <c r="K37" s="56"/>
      <c r="L37" s="12"/>
      <c r="M37" s="14"/>
      <c r="N37" s="10"/>
      <c r="O37" s="29"/>
      <c r="P37" s="29"/>
      <c r="Q37" s="29"/>
      <c r="R37" s="26"/>
    </row>
    <row r="38" spans="1:18" ht="18.75" x14ac:dyDescent="0.2">
      <c r="A38" s="2">
        <v>20</v>
      </c>
      <c r="B38" s="7" t="s">
        <v>33</v>
      </c>
      <c r="C38" s="7" t="s">
        <v>16</v>
      </c>
      <c r="D38" s="6">
        <v>8.0439814814814818E-3</v>
      </c>
      <c r="E38" s="8">
        <v>2</v>
      </c>
      <c r="F38" s="9">
        <f>H38-D38</f>
        <v>1.6666666666666666E-2</v>
      </c>
      <c r="G38" s="8">
        <v>1</v>
      </c>
      <c r="H38" s="6">
        <v>2.4710648148148148E-2</v>
      </c>
      <c r="I38" s="9">
        <f>K38-H38</f>
        <v>1.2488425925925924E-2</v>
      </c>
      <c r="J38" s="8">
        <v>1</v>
      </c>
      <c r="K38" s="6">
        <v>3.7199074074074072E-2</v>
      </c>
      <c r="L38" s="12">
        <v>1</v>
      </c>
      <c r="M38" s="24" t="s">
        <v>68</v>
      </c>
      <c r="N38" s="10"/>
      <c r="O38" s="29">
        <v>4</v>
      </c>
      <c r="P38" s="29"/>
      <c r="Q38" s="2" t="s">
        <v>73</v>
      </c>
      <c r="R38" s="26">
        <v>100</v>
      </c>
    </row>
    <row r="39" spans="1:18" ht="18.75" x14ac:dyDescent="0.2">
      <c r="A39" s="2">
        <v>12</v>
      </c>
      <c r="B39" s="7" t="s">
        <v>54</v>
      </c>
      <c r="C39" s="7" t="s">
        <v>16</v>
      </c>
      <c r="D39" s="6">
        <v>7.951388888888888E-3</v>
      </c>
      <c r="E39" s="8">
        <v>1</v>
      </c>
      <c r="F39" s="9">
        <f>H39-D39</f>
        <v>1.7164351851851854E-2</v>
      </c>
      <c r="G39" s="8">
        <v>2</v>
      </c>
      <c r="H39" s="6">
        <v>2.5115740740740741E-2</v>
      </c>
      <c r="I39" s="9">
        <f>K39-H39</f>
        <v>1.4027777777777774E-2</v>
      </c>
      <c r="J39" s="8">
        <v>2</v>
      </c>
      <c r="K39" s="6">
        <v>3.9143518518518515E-2</v>
      </c>
      <c r="L39" s="12">
        <v>2</v>
      </c>
      <c r="M39" s="24" t="s">
        <v>68</v>
      </c>
      <c r="N39" s="10"/>
      <c r="O39" s="29">
        <v>4</v>
      </c>
      <c r="P39" s="29"/>
      <c r="Q39" s="2" t="s">
        <v>73</v>
      </c>
      <c r="R39" s="26">
        <v>92</v>
      </c>
    </row>
    <row r="40" spans="1:18" ht="18.75" x14ac:dyDescent="0.2">
      <c r="A40" s="2">
        <v>2</v>
      </c>
      <c r="B40" s="7" t="s">
        <v>34</v>
      </c>
      <c r="C40" s="7" t="s">
        <v>21</v>
      </c>
      <c r="D40" s="6">
        <v>8.2638888888888883E-3</v>
      </c>
      <c r="E40" s="8">
        <v>3</v>
      </c>
      <c r="F40" s="9">
        <f>H40-D40</f>
        <v>2.0983796296296299E-2</v>
      </c>
      <c r="G40" s="8">
        <v>3</v>
      </c>
      <c r="H40" s="6">
        <v>2.9247685185185186E-2</v>
      </c>
      <c r="I40" s="9">
        <f>K40-H40</f>
        <v>2.2546296296296297E-2</v>
      </c>
      <c r="J40" s="8">
        <v>4</v>
      </c>
      <c r="K40" s="6">
        <v>5.1793981481481483E-2</v>
      </c>
      <c r="L40" s="12">
        <v>3</v>
      </c>
      <c r="M40" s="24" t="s">
        <v>68</v>
      </c>
      <c r="N40" s="10"/>
      <c r="O40" s="29">
        <v>4</v>
      </c>
      <c r="P40" s="29"/>
      <c r="Q40" s="2" t="s">
        <v>73</v>
      </c>
      <c r="R40" s="26">
        <v>85</v>
      </c>
    </row>
    <row r="41" spans="1:18" ht="18.75" x14ac:dyDescent="0.2">
      <c r="A41" s="2">
        <v>23</v>
      </c>
      <c r="B41" s="7" t="s">
        <v>45</v>
      </c>
      <c r="C41" s="7" t="s">
        <v>16</v>
      </c>
      <c r="D41" s="6">
        <v>1.0127314814814815E-2</v>
      </c>
      <c r="E41" s="8">
        <v>4</v>
      </c>
      <c r="F41" s="9">
        <f t="shared" ref="F41:F45" si="7">H41-D41</f>
        <v>3.4513888888888886E-2</v>
      </c>
      <c r="G41" s="8">
        <v>4</v>
      </c>
      <c r="H41" s="6">
        <v>4.4641203703703704E-2</v>
      </c>
      <c r="I41" s="9">
        <f t="shared" ref="I41:I45" si="8">K41-H41</f>
        <v>1.4537037037037036E-2</v>
      </c>
      <c r="J41" s="8">
        <v>3</v>
      </c>
      <c r="K41" s="6">
        <v>5.917824074074074E-2</v>
      </c>
      <c r="L41" s="12">
        <v>4</v>
      </c>
      <c r="M41" s="24" t="s">
        <v>68</v>
      </c>
      <c r="N41" s="10"/>
      <c r="O41" s="29">
        <v>4</v>
      </c>
      <c r="P41" s="29"/>
      <c r="Q41" s="2" t="s">
        <v>73</v>
      </c>
      <c r="R41" s="26">
        <v>79</v>
      </c>
    </row>
    <row r="42" spans="1:18" ht="18.75" x14ac:dyDescent="0.2">
      <c r="A42" s="2"/>
      <c r="B42" s="7"/>
      <c r="C42" s="7"/>
      <c r="D42" s="56" t="s">
        <v>63</v>
      </c>
      <c r="E42" s="56"/>
      <c r="F42" s="56"/>
      <c r="G42" s="56"/>
      <c r="H42" s="56"/>
      <c r="I42" s="56"/>
      <c r="J42" s="56"/>
      <c r="K42" s="56"/>
      <c r="L42" s="12"/>
      <c r="M42" s="24"/>
      <c r="N42" s="10"/>
      <c r="O42" s="29"/>
      <c r="P42" s="29"/>
      <c r="Q42" s="29"/>
      <c r="R42" s="26"/>
    </row>
    <row r="43" spans="1:18" ht="18.75" x14ac:dyDescent="0.2">
      <c r="A43" s="2">
        <v>8</v>
      </c>
      <c r="B43" s="7" t="s">
        <v>47</v>
      </c>
      <c r="C43" s="7" t="s">
        <v>16</v>
      </c>
      <c r="D43" s="6">
        <v>8.8310185185185176E-3</v>
      </c>
      <c r="E43" s="8">
        <v>1</v>
      </c>
      <c r="F43" s="9">
        <f>H43-D43</f>
        <v>2.3460648148148154E-2</v>
      </c>
      <c r="G43" s="8">
        <v>1</v>
      </c>
      <c r="H43" s="6">
        <v>3.229166666666667E-2</v>
      </c>
      <c r="I43" s="9">
        <f>K43-H43</f>
        <v>1.0497685185185179E-2</v>
      </c>
      <c r="J43" s="8">
        <v>1</v>
      </c>
      <c r="K43" s="6">
        <v>4.2789351851851849E-2</v>
      </c>
      <c r="L43" s="12">
        <v>1</v>
      </c>
      <c r="M43" s="24" t="s">
        <v>68</v>
      </c>
      <c r="N43" s="10"/>
      <c r="O43" s="29">
        <v>4</v>
      </c>
      <c r="P43" s="29"/>
      <c r="Q43" s="2" t="s">
        <v>73</v>
      </c>
      <c r="R43" s="26">
        <v>100</v>
      </c>
    </row>
    <row r="44" spans="1:18" ht="18.75" x14ac:dyDescent="0.2">
      <c r="A44" s="2">
        <v>7</v>
      </c>
      <c r="B44" s="7" t="s">
        <v>36</v>
      </c>
      <c r="C44" s="7" t="s">
        <v>16</v>
      </c>
      <c r="D44" s="6">
        <v>9.386574074074075E-3</v>
      </c>
      <c r="E44" s="8">
        <v>3</v>
      </c>
      <c r="F44" s="9">
        <f>H44-D44</f>
        <v>2.7187499999999996E-2</v>
      </c>
      <c r="G44" s="8">
        <v>2</v>
      </c>
      <c r="H44" s="6">
        <v>3.6574074074074071E-2</v>
      </c>
      <c r="I44" s="9">
        <f>K44-H44</f>
        <v>1.3611111111111115E-2</v>
      </c>
      <c r="J44" s="8">
        <v>2</v>
      </c>
      <c r="K44" s="6">
        <v>5.0185185185185187E-2</v>
      </c>
      <c r="L44" s="12">
        <v>2</v>
      </c>
      <c r="M44" s="24" t="s">
        <v>68</v>
      </c>
      <c r="N44" s="10"/>
      <c r="O44" s="29">
        <v>4</v>
      </c>
      <c r="P44" s="29"/>
      <c r="Q44" s="2" t="s">
        <v>73</v>
      </c>
      <c r="R44" s="26">
        <v>92</v>
      </c>
    </row>
    <row r="45" spans="1:18" ht="18.75" x14ac:dyDescent="0.2">
      <c r="A45" s="2">
        <v>4</v>
      </c>
      <c r="B45" s="7" t="s">
        <v>46</v>
      </c>
      <c r="C45" s="7" t="s">
        <v>43</v>
      </c>
      <c r="D45" s="6">
        <v>9.1550925925925931E-3</v>
      </c>
      <c r="E45" s="8">
        <v>2</v>
      </c>
      <c r="F45" s="9">
        <f t="shared" si="7"/>
        <v>2.7673611111111111E-2</v>
      </c>
      <c r="G45" s="8">
        <v>3</v>
      </c>
      <c r="H45" s="6">
        <v>3.6828703703703704E-2</v>
      </c>
      <c r="I45" s="9">
        <f t="shared" si="8"/>
        <v>1.7569444444444443E-2</v>
      </c>
      <c r="J45" s="8">
        <v>3</v>
      </c>
      <c r="K45" s="6">
        <v>5.4398148148148147E-2</v>
      </c>
      <c r="L45" s="12">
        <v>3</v>
      </c>
      <c r="M45" s="24" t="s">
        <v>68</v>
      </c>
      <c r="N45" s="10"/>
      <c r="O45" s="29">
        <v>4</v>
      </c>
      <c r="P45" s="29"/>
      <c r="Q45" s="2" t="s">
        <v>73</v>
      </c>
      <c r="R45" s="26">
        <v>85</v>
      </c>
    </row>
    <row r="46" spans="1:18" ht="18.75" x14ac:dyDescent="0.2">
      <c r="A46" s="2">
        <v>16</v>
      </c>
      <c r="B46" s="7" t="s">
        <v>55</v>
      </c>
      <c r="C46" s="7" t="s">
        <v>16</v>
      </c>
      <c r="D46" s="6">
        <v>1.0567129629629629E-2</v>
      </c>
      <c r="E46" s="8">
        <v>4</v>
      </c>
      <c r="F46" s="9"/>
      <c r="G46" s="8"/>
      <c r="H46" s="6" t="s">
        <v>56</v>
      </c>
      <c r="I46" s="9"/>
      <c r="J46" s="8"/>
      <c r="K46" s="6"/>
      <c r="L46" s="12"/>
      <c r="M46" s="14"/>
      <c r="N46" s="10"/>
      <c r="O46" s="29"/>
      <c r="P46" s="29"/>
      <c r="Q46" s="29"/>
      <c r="R46" s="26"/>
    </row>
    <row r="47" spans="1:18" ht="18.75" x14ac:dyDescent="0.2">
      <c r="A47" s="2"/>
      <c r="B47" s="7"/>
      <c r="C47" s="7"/>
      <c r="D47" s="57" t="s">
        <v>64</v>
      </c>
      <c r="E47" s="57"/>
      <c r="F47" s="57"/>
      <c r="G47" s="57"/>
      <c r="H47" s="57"/>
      <c r="I47" s="57"/>
      <c r="J47" s="57"/>
      <c r="K47" s="57"/>
      <c r="L47" s="12"/>
      <c r="M47" s="14"/>
      <c r="N47" s="10"/>
      <c r="O47" s="29"/>
      <c r="P47" s="29"/>
      <c r="Q47" s="29"/>
      <c r="R47" s="26"/>
    </row>
    <row r="48" spans="1:18" ht="18.75" x14ac:dyDescent="0.2">
      <c r="A48" s="2">
        <v>22</v>
      </c>
      <c r="B48" s="7" t="s">
        <v>26</v>
      </c>
      <c r="C48" s="7" t="s">
        <v>16</v>
      </c>
      <c r="D48" s="6">
        <v>1.0138888888888888E-2</v>
      </c>
      <c r="E48" s="8">
        <v>1</v>
      </c>
      <c r="F48" s="9">
        <f>H48-D48</f>
        <v>2.3055555555555555E-2</v>
      </c>
      <c r="G48" s="8">
        <v>1</v>
      </c>
      <c r="H48" s="6">
        <v>3.3194444444444443E-2</v>
      </c>
      <c r="I48" s="9">
        <f>K48-H48</f>
        <v>1.0949074074074076E-2</v>
      </c>
      <c r="J48" s="8">
        <v>1</v>
      </c>
      <c r="K48" s="6">
        <v>4.4143518518518519E-2</v>
      </c>
      <c r="L48" s="12">
        <v>1</v>
      </c>
      <c r="M48" s="24" t="s">
        <v>68</v>
      </c>
      <c r="N48" s="10"/>
      <c r="O48" s="29">
        <v>13</v>
      </c>
      <c r="P48" s="29"/>
      <c r="Q48" s="2" t="s">
        <v>73</v>
      </c>
      <c r="R48" s="26">
        <v>100</v>
      </c>
    </row>
    <row r="49" spans="1:18" ht="18.75" x14ac:dyDescent="0.2">
      <c r="A49" s="2"/>
      <c r="B49" s="7"/>
      <c r="C49" s="7"/>
      <c r="D49" s="57" t="s">
        <v>65</v>
      </c>
      <c r="E49" s="57"/>
      <c r="F49" s="57"/>
      <c r="G49" s="57"/>
      <c r="H49" s="57"/>
      <c r="I49" s="57"/>
      <c r="J49" s="57"/>
      <c r="K49" s="57"/>
      <c r="L49" s="12"/>
      <c r="M49" s="24"/>
      <c r="N49" s="10"/>
      <c r="O49" s="29"/>
      <c r="P49" s="29"/>
      <c r="Q49" s="29"/>
      <c r="R49" s="26"/>
    </row>
    <row r="50" spans="1:18" ht="18.75" x14ac:dyDescent="0.2">
      <c r="A50" s="2">
        <v>24</v>
      </c>
      <c r="B50" s="7" t="s">
        <v>23</v>
      </c>
      <c r="C50" s="7" t="s">
        <v>43</v>
      </c>
      <c r="D50" s="6">
        <v>9.9074074074074082E-3</v>
      </c>
      <c r="E50" s="8">
        <v>1</v>
      </c>
      <c r="F50" s="9">
        <f>H50-D50</f>
        <v>2.3981481481481479E-2</v>
      </c>
      <c r="G50" s="8">
        <v>1</v>
      </c>
      <c r="H50" s="6">
        <v>3.3888888888888885E-2</v>
      </c>
      <c r="I50" s="9">
        <f>K50-H50</f>
        <v>9.8842592592592593E-3</v>
      </c>
      <c r="J50" s="8">
        <v>1</v>
      </c>
      <c r="K50" s="6">
        <v>4.3773148148148144E-2</v>
      </c>
      <c r="L50" s="12">
        <v>1</v>
      </c>
      <c r="M50" s="24" t="s">
        <v>68</v>
      </c>
      <c r="N50" s="10"/>
      <c r="O50" s="29">
        <v>14</v>
      </c>
      <c r="P50" s="29"/>
      <c r="Q50" s="2" t="s">
        <v>73</v>
      </c>
      <c r="R50" s="26">
        <v>100</v>
      </c>
    </row>
    <row r="51" spans="1:18" ht="28.5" customHeight="1" x14ac:dyDescent="0.25">
      <c r="A51" s="1"/>
      <c r="B51" s="1"/>
      <c r="C51" s="1"/>
      <c r="D51" s="44" t="s">
        <v>74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</row>
    <row r="53" spans="1:18" ht="15.75" x14ac:dyDescent="0.25">
      <c r="G53" s="37" t="s">
        <v>75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</sheetData>
  <autoFilter ref="A6:R6">
    <sortState ref="A8:R45">
      <sortCondition ref="K6"/>
    </sortState>
  </autoFilter>
  <sortState ref="A7:Q47">
    <sortCondition ref="K7:K47"/>
  </sortState>
  <mergeCells count="29">
    <mergeCell ref="D47:K47"/>
    <mergeCell ref="D49:K49"/>
    <mergeCell ref="D51:R51"/>
    <mergeCell ref="G53:R53"/>
    <mergeCell ref="B1:P1"/>
    <mergeCell ref="A5:A6"/>
    <mergeCell ref="A2:R2"/>
    <mergeCell ref="B3:R3"/>
    <mergeCell ref="C4:E4"/>
    <mergeCell ref="F4:N4"/>
    <mergeCell ref="B5:B6"/>
    <mergeCell ref="C5:C6"/>
    <mergeCell ref="D5:E5"/>
    <mergeCell ref="F5:G5"/>
    <mergeCell ref="H5:H6"/>
    <mergeCell ref="I5:J5"/>
    <mergeCell ref="M5:M6"/>
    <mergeCell ref="R5:R6"/>
    <mergeCell ref="D26:K26"/>
    <mergeCell ref="O5:O6"/>
    <mergeCell ref="P5:P6"/>
    <mergeCell ref="N5:N6"/>
    <mergeCell ref="Q5:Q6"/>
    <mergeCell ref="L5:L6"/>
    <mergeCell ref="D28:K28"/>
    <mergeCell ref="D30:K30"/>
    <mergeCell ref="D34:K34"/>
    <mergeCell ref="D37:K37"/>
    <mergeCell ref="D42:K42"/>
  </mergeCells>
  <pageMargins left="3.937007874015748E-2" right="3.937007874015748E-2" top="0.19685039370078741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Алексеев Д.В.</cp:lastModifiedBy>
  <cp:lastPrinted>2021-03-11T09:04:00Z</cp:lastPrinted>
  <dcterms:created xsi:type="dcterms:W3CDTF">1996-10-08T23:32:33Z</dcterms:created>
  <dcterms:modified xsi:type="dcterms:W3CDTF">2021-03-11T09:07:43Z</dcterms:modified>
</cp:coreProperties>
</file>